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urchasing\Services E Folder\O5 RFP\6837 Z1 Part 2 (117753 O5) Internet (sister RFP to E-rate) OCIO, DJG, KT\3 Buyer Working Documents\"/>
    </mc:Choice>
  </mc:AlternateContent>
  <xr:revisionPtr revIDLastSave="0" documentId="13_ncr:1_{3DA3A17B-958F-4E25-98D2-6B97C61D3609}" xr6:coauthVersionLast="47" xr6:coauthVersionMax="47" xr10:uidLastSave="{00000000-0000-0000-0000-000000000000}"/>
  <bookViews>
    <workbookView xWindow="30612" yWindow="-108" windowWidth="23256" windowHeight="14016" xr2:uid="{B46861C6-C6BA-4DD4-B09F-FEB97C189D91}"/>
  </bookViews>
  <sheets>
    <sheet name="Appendix F" sheetId="1" r:id="rId1"/>
  </sheets>
  <definedNames>
    <definedName name="_xlnm.Print_Area" localSheetId="0">'Appendix F'!$A$1:$G$98</definedName>
    <definedName name="_xlnm.Print_Titles" localSheetId="0">'Appendix F'!$1:$2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  <c r="G30" i="1"/>
  <c r="G29" i="1"/>
  <c r="G28" i="1"/>
  <c r="G13" i="1"/>
  <c r="G12" i="1"/>
  <c r="G11" i="1"/>
  <c r="G10" i="1"/>
  <c r="G19" i="1"/>
  <c r="G18" i="1"/>
  <c r="G17" i="1"/>
  <c r="G16" i="1"/>
  <c r="G20" i="1" s="1"/>
  <c r="G37" i="1"/>
  <c r="G36" i="1"/>
  <c r="G35" i="1"/>
  <c r="G34" i="1"/>
  <c r="G38" i="1" s="1"/>
  <c r="G97" i="1"/>
  <c r="G96" i="1"/>
  <c r="G95" i="1"/>
  <c r="G94" i="1"/>
  <c r="G91" i="1"/>
  <c r="G90" i="1"/>
  <c r="G89" i="1"/>
  <c r="G88" i="1"/>
  <c r="G92" i="1" s="1"/>
  <c r="G85" i="1"/>
  <c r="G84" i="1"/>
  <c r="G83" i="1"/>
  <c r="G82" i="1"/>
  <c r="G79" i="1"/>
  <c r="G78" i="1"/>
  <c r="G77" i="1"/>
  <c r="G76" i="1"/>
  <c r="G80" i="1" s="1"/>
  <c r="G73" i="1"/>
  <c r="G72" i="1"/>
  <c r="G71" i="1"/>
  <c r="G70" i="1"/>
  <c r="G74" i="1" s="1"/>
  <c r="G67" i="1"/>
  <c r="G66" i="1"/>
  <c r="G65" i="1"/>
  <c r="G64" i="1"/>
  <c r="G68" i="1" s="1"/>
  <c r="G61" i="1"/>
  <c r="G60" i="1"/>
  <c r="G59" i="1"/>
  <c r="G58" i="1"/>
  <c r="G62" i="1" s="1"/>
  <c r="G55" i="1"/>
  <c r="G54" i="1"/>
  <c r="G53" i="1"/>
  <c r="G52" i="1"/>
  <c r="G56" i="1" s="1"/>
  <c r="G49" i="1"/>
  <c r="G48" i="1"/>
  <c r="G47" i="1"/>
  <c r="G46" i="1"/>
  <c r="G50" i="1" s="1"/>
  <c r="G43" i="1"/>
  <c r="G42" i="1"/>
  <c r="G41" i="1"/>
  <c r="G40" i="1"/>
  <c r="G44" i="1" s="1"/>
  <c r="G25" i="1"/>
  <c r="G24" i="1"/>
  <c r="G23" i="1"/>
  <c r="G22" i="1"/>
  <c r="G26" i="1" s="1"/>
  <c r="G7" i="1"/>
  <c r="G6" i="1"/>
  <c r="G5" i="1"/>
  <c r="G4" i="1"/>
  <c r="G8" i="1" s="1"/>
  <c r="G14" i="1" l="1"/>
  <c r="G32" i="1"/>
  <c r="G86" i="1"/>
  <c r="G98" i="1"/>
</calcChain>
</file>

<file path=xl/sharedStrings.xml><?xml version="1.0" encoding="utf-8"?>
<sst xmlns="http://schemas.openxmlformats.org/spreadsheetml/2006/main" count="88" uniqueCount="66">
  <si>
    <r>
      <t xml:space="preserve">ENTITY NAME                                                  
</t>
    </r>
    <r>
      <rPr>
        <b/>
        <sz val="10"/>
        <color theme="4"/>
        <rFont val="Calibri"/>
        <family val="2"/>
        <scheme val="minor"/>
      </rPr>
      <t>SITE NAME</t>
    </r>
  </si>
  <si>
    <t>SEEKING</t>
  </si>
  <si>
    <t>Non-recurring Cost Internet</t>
  </si>
  <si>
    <t>Monthly Recurring Cost</t>
  </si>
  <si>
    <t>Monthly Taxes and Fees*</t>
  </si>
  <si>
    <t>Total 48-month Cost</t>
  </si>
  <si>
    <t>University of Nebraska</t>
  </si>
  <si>
    <t>University of Nebraska - City Campus</t>
  </si>
  <si>
    <t>University of Nebraska - Lincoln - Nebraska Hall</t>
  </si>
  <si>
    <t>Lincoln, NE  68508</t>
  </si>
  <si>
    <t>Contact: Greg Gray, ggray@nebraska.edu, 402-472-7605</t>
  </si>
  <si>
    <t>University of Nebraska - East Campus</t>
  </si>
  <si>
    <t>University of Nebraska - Lincoln - Hardin Hall</t>
  </si>
  <si>
    <t>Lincoln, NE 68503</t>
  </si>
  <si>
    <t>University of Nebraska - Dinsdale Family Learning</t>
  </si>
  <si>
    <t>Lincoln, NE 6583</t>
  </si>
  <si>
    <t>University of Nebraska - Nebraska Public Media</t>
  </si>
  <si>
    <t>University of Nebraska - Lincoln - Nebraska Public Media</t>
  </si>
  <si>
    <t>University of Nebraska - Varner Hall</t>
  </si>
  <si>
    <t>University of Nebraska - Lincoln - Varner Hall</t>
  </si>
  <si>
    <t>University of Nebraska - NIC</t>
  </si>
  <si>
    <t>University of Nebraska - Lincoln - Nebraska Innovation Campus</t>
  </si>
  <si>
    <t>1702 Court St</t>
  </si>
  <si>
    <t>Lincoln, NE 68588</t>
  </si>
  <si>
    <t>University of Nebraska - Stadium</t>
  </si>
  <si>
    <t>University of Nebraska - Lincoln - Memorial Stadium</t>
  </si>
  <si>
    <t>One Memorial Stadium Drive, Room W603</t>
  </si>
  <si>
    <t>University of Nebraska - 1623 Farnam</t>
  </si>
  <si>
    <t>1623 Farnam, LLC</t>
  </si>
  <si>
    <t>1110 S 67th St</t>
  </si>
  <si>
    <t>Omaha, NE 68182</t>
  </si>
  <si>
    <t>University of Nebraska - PKI</t>
  </si>
  <si>
    <t>University of Nebraska - Omaha - Pieter Kiewitt Institute</t>
  </si>
  <si>
    <t>University of Nebraska - Eppley Head End</t>
  </si>
  <si>
    <t>University of Nebraska - Omaha - Eppley Administration Building</t>
  </si>
  <si>
    <t>6001 S University Dr Rd N, EAB008</t>
  </si>
  <si>
    <t>Omaha, NE 68132</t>
  </si>
  <si>
    <t>University of Nebraska - SDC</t>
  </si>
  <si>
    <t>Scott Data Center</t>
  </si>
  <si>
    <t>6805 Pine St</t>
  </si>
  <si>
    <t>Omaha, NE 68106</t>
  </si>
  <si>
    <t>University of Nebraska - STC</t>
  </si>
  <si>
    <t>Scott Technology Center</t>
  </si>
  <si>
    <t>6825 Pine St</t>
  </si>
  <si>
    <t>University of Nebraska - TierPoint Data Center</t>
  </si>
  <si>
    <t>TierPoint - Bellevue Data Center</t>
  </si>
  <si>
    <t>1001 Fort Crook Rd N, Suite 6</t>
  </si>
  <si>
    <t>Bellevue, NE 68005</t>
  </si>
  <si>
    <t>University of Nebraska - Mitchell</t>
  </si>
  <si>
    <t>University of Nebraska - Kearney - Calvin T. Ryan Library</t>
  </si>
  <si>
    <t>Kearney, NE 68849</t>
  </si>
  <si>
    <t>University of Nebraska - Kansas City</t>
  </si>
  <si>
    <t>Level 3 Kansas City</t>
  </si>
  <si>
    <t>1100 Walnut Street, 5th Floor, Rm 501</t>
  </si>
  <si>
    <t>Kansas City, MO 64106</t>
  </si>
  <si>
    <t>University of Nebraska - Denver</t>
  </si>
  <si>
    <t>Level 3 Denver</t>
  </si>
  <si>
    <t>1850 Pearl St</t>
  </si>
  <si>
    <t>Denver, CO 80203</t>
  </si>
  <si>
    <t>Line #</t>
  </si>
  <si>
    <t>1625 N 38th Street</t>
  </si>
  <si>
    <t>1800 N 33rd St, B21</t>
  </si>
  <si>
    <t>3835 Holdrege St, Room 118</t>
  </si>
  <si>
    <t xml:space="preserve">2508 11th Ave, Room 001, Headend Room </t>
  </si>
  <si>
    <t>901 N 17th St, Room 230</t>
  </si>
  <si>
    <t>3310 Holdrege St, Room 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</si>
</sst>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4F81BD"/>
      <name val="Calibri"/>
      <family val="2"/>
    </font>
    <font>
      <sz val="10"/>
      <color rgb="FF4F81BD"/>
      <name val="Calibri"/>
      <family val="2"/>
      <scheme val="minor"/>
    </font>
    <font>
      <b/>
      <sz val="10"/>
      <color theme="2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44" fontId="7" fillId="6" borderId="1" xfId="0" applyNumberFormat="1" applyFont="1" applyFill="1" applyBorder="1"/>
    <xf numFmtId="44" fontId="7" fillId="3" borderId="2" xfId="1" applyNumberFormat="1" applyFont="1" applyFill="1" applyBorder="1"/>
    <xf numFmtId="44" fontId="7" fillId="3" borderId="3" xfId="1" applyNumberFormat="1" applyFont="1" applyFill="1" applyBorder="1"/>
    <xf numFmtId="44" fontId="10" fillId="8" borderId="4" xfId="1" applyNumberFormat="1" applyFont="1" applyFill="1" applyBorder="1"/>
    <xf numFmtId="44" fontId="10" fillId="8" borderId="5" xfId="1" applyNumberFormat="1" applyFont="1" applyFill="1" applyBorder="1"/>
    <xf numFmtId="0" fontId="0" fillId="0" borderId="0" xfId="0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44" fontId="7" fillId="3" borderId="14" xfId="1" applyNumberFormat="1" applyFont="1" applyFill="1" applyBorder="1"/>
    <xf numFmtId="44" fontId="10" fillId="8" borderId="15" xfId="1" applyNumberFormat="1" applyFont="1" applyFill="1" applyBorder="1"/>
    <xf numFmtId="44" fontId="7" fillId="6" borderId="16" xfId="0" applyNumberFormat="1" applyFont="1" applyFill="1" applyBorder="1"/>
    <xf numFmtId="0" fontId="7" fillId="9" borderId="8" xfId="0" applyFont="1" applyFill="1" applyBorder="1" applyAlignment="1">
      <alignment horizontal="center" textRotation="90"/>
    </xf>
    <xf numFmtId="44" fontId="7" fillId="3" borderId="17" xfId="1" applyNumberFormat="1" applyFont="1" applyFill="1" applyBorder="1"/>
    <xf numFmtId="44" fontId="7" fillId="3" borderId="18" xfId="1" applyNumberFormat="1" applyFont="1" applyFill="1" applyBorder="1"/>
    <xf numFmtId="44" fontId="7" fillId="3" borderId="19" xfId="1" applyNumberFormat="1" applyFont="1" applyFill="1" applyBorder="1"/>
    <xf numFmtId="0" fontId="9" fillId="7" borderId="6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44" fontId="10" fillId="8" borderId="21" xfId="1" applyNumberFormat="1" applyFont="1" applyFill="1" applyBorder="1"/>
    <xf numFmtId="0" fontId="7" fillId="9" borderId="22" xfId="0" applyFont="1" applyFill="1" applyBorder="1" applyAlignment="1">
      <alignment horizontal="center" textRotation="90"/>
    </xf>
    <xf numFmtId="0" fontId="4" fillId="4" borderId="7" xfId="0" applyFont="1" applyFill="1" applyBorder="1"/>
    <xf numFmtId="0" fontId="8" fillId="0" borderId="18" xfId="0" applyFont="1" applyBorder="1"/>
    <xf numFmtId="0" fontId="9" fillId="0" borderId="18" xfId="0" applyFont="1" applyBorder="1"/>
    <xf numFmtId="0" fontId="5" fillId="4" borderId="23" xfId="0" applyFont="1" applyFill="1" applyBorder="1" applyAlignment="1">
      <alignment horizontal="center"/>
    </xf>
    <xf numFmtId="0" fontId="5" fillId="4" borderId="24" xfId="0" applyFont="1" applyFill="1" applyBorder="1"/>
    <xf numFmtId="0" fontId="5" fillId="4" borderId="7" xfId="0" applyFont="1" applyFill="1" applyBorder="1"/>
    <xf numFmtId="0" fontId="5" fillId="4" borderId="25" xfId="0" applyFont="1" applyFill="1" applyBorder="1"/>
    <xf numFmtId="0" fontId="5" fillId="5" borderId="26" xfId="0" applyFont="1" applyFill="1" applyBorder="1" applyAlignment="1">
      <alignment horizontal="center" vertical="center"/>
    </xf>
    <xf numFmtId="0" fontId="6" fillId="5" borderId="27" xfId="0" applyFont="1" applyFill="1" applyBorder="1"/>
    <xf numFmtId="0" fontId="6" fillId="5" borderId="28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31" xfId="0" applyFont="1" applyBorder="1"/>
    <xf numFmtId="0" fontId="5" fillId="10" borderId="26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C5255-0B63-42CD-AA13-634750F4C81E}">
  <dimension ref="A1:G98"/>
  <sheetViews>
    <sheetView tabSelected="1" zoomScaleNormal="100" zoomScaleSheetLayoutView="100" workbookViewId="0">
      <selection activeCell="B90" sqref="B90"/>
    </sheetView>
  </sheetViews>
  <sheetFormatPr defaultRowHeight="14.4" x14ac:dyDescent="0.3"/>
  <cols>
    <col min="1" max="1" width="3" style="6" bestFit="1" customWidth="1"/>
    <col min="2" max="2" width="71.33203125" customWidth="1"/>
    <col min="3" max="3" width="11.5546875" customWidth="1"/>
    <col min="4" max="7" width="14.88671875" customWidth="1"/>
  </cols>
  <sheetData>
    <row r="1" spans="1:7" ht="28.2" thickBot="1" x14ac:dyDescent="0.35">
      <c r="A1" s="15" t="s">
        <v>59</v>
      </c>
      <c r="B1" s="7" t="s">
        <v>0</v>
      </c>
      <c r="C1" s="8" t="s">
        <v>1</v>
      </c>
      <c r="D1" s="9" t="s">
        <v>2</v>
      </c>
      <c r="E1" s="10" t="s">
        <v>3</v>
      </c>
      <c r="F1" s="10" t="s">
        <v>4</v>
      </c>
      <c r="G1" s="11" t="s">
        <v>5</v>
      </c>
    </row>
    <row r="2" spans="1:7" ht="15" thickBot="1" x14ac:dyDescent="0.35">
      <c r="A2" s="22"/>
      <c r="B2" s="23" t="s">
        <v>6</v>
      </c>
      <c r="C2" s="26"/>
      <c r="D2" s="27"/>
      <c r="E2" s="28"/>
      <c r="F2" s="28"/>
      <c r="G2" s="29"/>
    </row>
    <row r="3" spans="1:7" x14ac:dyDescent="0.3">
      <c r="A3" s="30">
        <v>1</v>
      </c>
      <c r="B3" s="31" t="s">
        <v>7</v>
      </c>
      <c r="C3" s="32"/>
      <c r="D3" s="1"/>
      <c r="E3" s="1"/>
      <c r="F3" s="1"/>
      <c r="G3" s="14"/>
    </row>
    <row r="4" spans="1:7" x14ac:dyDescent="0.3">
      <c r="A4" s="33"/>
      <c r="B4" s="24" t="s">
        <v>8</v>
      </c>
      <c r="C4" s="19">
        <v>10000</v>
      </c>
      <c r="D4" s="2"/>
      <c r="E4" s="3"/>
      <c r="F4" s="3"/>
      <c r="G4" s="12">
        <f>D4+(E4*48)+(F4*48)</f>
        <v>0</v>
      </c>
    </row>
    <row r="5" spans="1:7" x14ac:dyDescent="0.3">
      <c r="A5" s="33"/>
      <c r="B5" s="25" t="s">
        <v>64</v>
      </c>
      <c r="C5" s="20">
        <v>20000</v>
      </c>
      <c r="D5" s="2"/>
      <c r="E5" s="3"/>
      <c r="F5" s="3"/>
      <c r="G5" s="12">
        <f>D5+(E5*48)+(F5*48)</f>
        <v>0</v>
      </c>
    </row>
    <row r="6" spans="1:7" x14ac:dyDescent="0.3">
      <c r="A6" s="33"/>
      <c r="B6" s="24" t="s">
        <v>9</v>
      </c>
      <c r="C6" s="20">
        <v>40000</v>
      </c>
      <c r="D6" s="2"/>
      <c r="E6" s="3"/>
      <c r="F6" s="3"/>
      <c r="G6" s="12">
        <f>D6+(E6*48)+(F6*48)</f>
        <v>0</v>
      </c>
    </row>
    <row r="7" spans="1:7" x14ac:dyDescent="0.3">
      <c r="A7" s="33"/>
      <c r="B7" s="24" t="s">
        <v>10</v>
      </c>
      <c r="C7" s="20">
        <v>100000</v>
      </c>
      <c r="D7" s="16"/>
      <c r="E7" s="17"/>
      <c r="F7" s="17"/>
      <c r="G7" s="18">
        <f>D7+(E7*48)+(F7*48)</f>
        <v>0</v>
      </c>
    </row>
    <row r="8" spans="1:7" ht="15" thickBot="1" x14ac:dyDescent="0.35">
      <c r="A8" s="34"/>
      <c r="B8" s="35"/>
      <c r="C8" s="21"/>
      <c r="D8" s="4"/>
      <c r="E8" s="5"/>
      <c r="F8" s="5"/>
      <c r="G8" s="13">
        <f>SUM(G4:G7)</f>
        <v>0</v>
      </c>
    </row>
    <row r="9" spans="1:7" x14ac:dyDescent="0.3">
      <c r="A9" s="30">
        <v>2</v>
      </c>
      <c r="B9" s="31" t="s">
        <v>11</v>
      </c>
      <c r="C9" s="32"/>
      <c r="D9" s="1"/>
      <c r="E9" s="1"/>
      <c r="F9" s="1"/>
      <c r="G9" s="14"/>
    </row>
    <row r="10" spans="1:7" x14ac:dyDescent="0.3">
      <c r="A10" s="33"/>
      <c r="B10" s="24" t="s">
        <v>12</v>
      </c>
      <c r="C10" s="19">
        <v>10000</v>
      </c>
      <c r="D10" s="2"/>
      <c r="E10" s="3"/>
      <c r="F10" s="3"/>
      <c r="G10" s="12">
        <f>D10+(E10*48)+(F10*48)</f>
        <v>0</v>
      </c>
    </row>
    <row r="11" spans="1:7" x14ac:dyDescent="0.3">
      <c r="A11" s="33"/>
      <c r="B11" s="25" t="s">
        <v>65</v>
      </c>
      <c r="C11" s="20">
        <v>20000</v>
      </c>
      <c r="D11" s="2"/>
      <c r="E11" s="3"/>
      <c r="F11" s="3"/>
      <c r="G11" s="12">
        <f>D11+(E11*48)+(F11*48)</f>
        <v>0</v>
      </c>
    </row>
    <row r="12" spans="1:7" x14ac:dyDescent="0.3">
      <c r="A12" s="33"/>
      <c r="B12" s="24" t="s">
        <v>13</v>
      </c>
      <c r="C12" s="20">
        <v>40000</v>
      </c>
      <c r="D12" s="2"/>
      <c r="E12" s="3"/>
      <c r="F12" s="3"/>
      <c r="G12" s="12">
        <f>D12+(E12*48)+(F12*48)</f>
        <v>0</v>
      </c>
    </row>
    <row r="13" spans="1:7" x14ac:dyDescent="0.3">
      <c r="A13" s="33"/>
      <c r="B13" s="24" t="s">
        <v>10</v>
      </c>
      <c r="C13" s="20">
        <v>100000</v>
      </c>
      <c r="D13" s="16"/>
      <c r="E13" s="17"/>
      <c r="F13" s="17"/>
      <c r="G13" s="18">
        <f>D13+(E13*48)+(F13*48)</f>
        <v>0</v>
      </c>
    </row>
    <row r="14" spans="1:7" ht="15" thickBot="1" x14ac:dyDescent="0.35">
      <c r="A14" s="34"/>
      <c r="B14" s="35"/>
      <c r="C14" s="21"/>
      <c r="D14" s="4"/>
      <c r="E14" s="5"/>
      <c r="F14" s="5"/>
      <c r="G14" s="13">
        <f>SUM(G10:G13)</f>
        <v>0</v>
      </c>
    </row>
    <row r="15" spans="1:7" x14ac:dyDescent="0.3">
      <c r="A15" s="30">
        <v>3</v>
      </c>
      <c r="B15" s="31" t="s">
        <v>14</v>
      </c>
      <c r="C15" s="32"/>
      <c r="D15" s="1"/>
      <c r="E15" s="1"/>
      <c r="F15" s="1"/>
      <c r="G15" s="14"/>
    </row>
    <row r="16" spans="1:7" x14ac:dyDescent="0.3">
      <c r="A16" s="33"/>
      <c r="B16" s="24" t="s">
        <v>14</v>
      </c>
      <c r="C16" s="19">
        <v>10000</v>
      </c>
      <c r="D16" s="2"/>
      <c r="E16" s="3"/>
      <c r="F16" s="3"/>
      <c r="G16" s="12">
        <f>D16+(E16*48)+(F16*48)</f>
        <v>0</v>
      </c>
    </row>
    <row r="17" spans="1:7" x14ac:dyDescent="0.3">
      <c r="A17" s="33"/>
      <c r="B17" s="25" t="s">
        <v>60</v>
      </c>
      <c r="C17" s="20">
        <v>20000</v>
      </c>
      <c r="D17" s="2"/>
      <c r="E17" s="3"/>
      <c r="F17" s="3"/>
      <c r="G17" s="12">
        <f>D17+(E17*48)+(F17*48)</f>
        <v>0</v>
      </c>
    </row>
    <row r="18" spans="1:7" x14ac:dyDescent="0.3">
      <c r="A18" s="33"/>
      <c r="B18" s="24" t="s">
        <v>15</v>
      </c>
      <c r="C18" s="20">
        <v>40000</v>
      </c>
      <c r="D18" s="2"/>
      <c r="E18" s="3"/>
      <c r="F18" s="3"/>
      <c r="G18" s="12">
        <f>D18+(E18*48)+(F18*48)</f>
        <v>0</v>
      </c>
    </row>
    <row r="19" spans="1:7" x14ac:dyDescent="0.3">
      <c r="A19" s="33"/>
      <c r="B19" s="24" t="s">
        <v>10</v>
      </c>
      <c r="C19" s="20">
        <v>100000</v>
      </c>
      <c r="D19" s="2"/>
      <c r="E19" s="3"/>
      <c r="F19" s="3"/>
      <c r="G19" s="12">
        <f>D19+(E19*48)+(F19*48)</f>
        <v>0</v>
      </c>
    </row>
    <row r="20" spans="1:7" ht="15" thickBot="1" x14ac:dyDescent="0.35">
      <c r="A20" s="34"/>
      <c r="B20" s="35"/>
      <c r="C20" s="21"/>
      <c r="D20" s="4"/>
      <c r="E20" s="5"/>
      <c r="F20" s="5"/>
      <c r="G20" s="13">
        <f>SUM(G16:G19)</f>
        <v>0</v>
      </c>
    </row>
    <row r="21" spans="1:7" x14ac:dyDescent="0.3">
      <c r="A21" s="30">
        <v>4</v>
      </c>
      <c r="B21" s="31" t="s">
        <v>16</v>
      </c>
      <c r="C21" s="32"/>
      <c r="D21" s="1"/>
      <c r="E21" s="1"/>
      <c r="F21" s="1"/>
      <c r="G21" s="14"/>
    </row>
    <row r="22" spans="1:7" x14ac:dyDescent="0.3">
      <c r="A22" s="33"/>
      <c r="B22" s="24" t="s">
        <v>17</v>
      </c>
      <c r="C22" s="19">
        <v>10000</v>
      </c>
      <c r="D22" s="2"/>
      <c r="E22" s="3"/>
      <c r="F22" s="3"/>
      <c r="G22" s="12">
        <f>D22+(E22*48)+(F22*48)</f>
        <v>0</v>
      </c>
    </row>
    <row r="23" spans="1:7" x14ac:dyDescent="0.3">
      <c r="A23" s="33"/>
      <c r="B23" s="25" t="s">
        <v>61</v>
      </c>
      <c r="C23" s="20">
        <v>20000</v>
      </c>
      <c r="D23" s="2"/>
      <c r="E23" s="3"/>
      <c r="F23" s="3"/>
      <c r="G23" s="12">
        <f>D23+(E23*48)+(F23*48)</f>
        <v>0</v>
      </c>
    </row>
    <row r="24" spans="1:7" x14ac:dyDescent="0.3">
      <c r="A24" s="33"/>
      <c r="B24" s="24" t="s">
        <v>13</v>
      </c>
      <c r="C24" s="20">
        <v>40000</v>
      </c>
      <c r="D24" s="2"/>
      <c r="E24" s="3"/>
      <c r="F24" s="3"/>
      <c r="G24" s="12">
        <f>D24+(E24*48)+(F24*48)</f>
        <v>0</v>
      </c>
    </row>
    <row r="25" spans="1:7" x14ac:dyDescent="0.3">
      <c r="A25" s="33"/>
      <c r="B25" s="24" t="s">
        <v>10</v>
      </c>
      <c r="C25" s="20">
        <v>100000</v>
      </c>
      <c r="D25" s="2"/>
      <c r="E25" s="3"/>
      <c r="F25" s="3"/>
      <c r="G25" s="12">
        <f>D25+(E25*48)+(F25*48)</f>
        <v>0</v>
      </c>
    </row>
    <row r="26" spans="1:7" ht="15" thickBot="1" x14ac:dyDescent="0.35">
      <c r="A26" s="34"/>
      <c r="B26" s="35"/>
      <c r="C26" s="21"/>
      <c r="D26" s="4"/>
      <c r="E26" s="5"/>
      <c r="F26" s="5"/>
      <c r="G26" s="13">
        <f>SUM(G22:G25)</f>
        <v>0</v>
      </c>
    </row>
    <row r="27" spans="1:7" x14ac:dyDescent="0.3">
      <c r="A27" s="30">
        <v>5</v>
      </c>
      <c r="B27" s="31" t="s">
        <v>18</v>
      </c>
      <c r="C27" s="32"/>
      <c r="D27" s="1"/>
      <c r="E27" s="1"/>
      <c r="F27" s="1"/>
      <c r="G27" s="14"/>
    </row>
    <row r="28" spans="1:7" x14ac:dyDescent="0.3">
      <c r="A28" s="33"/>
      <c r="B28" s="24" t="s">
        <v>19</v>
      </c>
      <c r="C28" s="19">
        <v>10000</v>
      </c>
      <c r="D28" s="2"/>
      <c r="E28" s="3"/>
      <c r="F28" s="3"/>
      <c r="G28" s="12">
        <f>D28+(E28*48)+(F28*48)</f>
        <v>0</v>
      </c>
    </row>
    <row r="29" spans="1:7" x14ac:dyDescent="0.3">
      <c r="A29" s="33"/>
      <c r="B29" s="25" t="s">
        <v>62</v>
      </c>
      <c r="C29" s="20">
        <v>20000</v>
      </c>
      <c r="D29" s="2"/>
      <c r="E29" s="3"/>
      <c r="F29" s="3"/>
      <c r="G29" s="12">
        <f>D29+(E29*48)+(F29*48)</f>
        <v>0</v>
      </c>
    </row>
    <row r="30" spans="1:7" x14ac:dyDescent="0.3">
      <c r="A30" s="33"/>
      <c r="B30" s="24" t="s">
        <v>13</v>
      </c>
      <c r="C30" s="20">
        <v>40000</v>
      </c>
      <c r="D30" s="2"/>
      <c r="E30" s="3"/>
      <c r="F30" s="3"/>
      <c r="G30" s="12">
        <f>D30+(E30*48)+(F30*48)</f>
        <v>0</v>
      </c>
    </row>
    <row r="31" spans="1:7" x14ac:dyDescent="0.3">
      <c r="A31" s="33"/>
      <c r="B31" s="24" t="s">
        <v>10</v>
      </c>
      <c r="C31" s="20">
        <v>100000</v>
      </c>
      <c r="D31" s="2"/>
      <c r="E31" s="3"/>
      <c r="F31" s="3"/>
      <c r="G31" s="12">
        <f>D31+(E31*48)+(F31*48)</f>
        <v>0</v>
      </c>
    </row>
    <row r="32" spans="1:7" ht="15" thickBot="1" x14ac:dyDescent="0.35">
      <c r="A32" s="34"/>
      <c r="B32" s="35"/>
      <c r="C32" s="21"/>
      <c r="D32" s="4"/>
      <c r="E32" s="5"/>
      <c r="F32" s="5"/>
      <c r="G32" s="13">
        <f>SUM(G28:G31)</f>
        <v>0</v>
      </c>
    </row>
    <row r="33" spans="1:7" x14ac:dyDescent="0.3">
      <c r="A33" s="30">
        <v>6</v>
      </c>
      <c r="B33" s="31" t="s">
        <v>20</v>
      </c>
      <c r="C33" s="32"/>
      <c r="D33" s="1"/>
      <c r="E33" s="1"/>
      <c r="F33" s="1"/>
      <c r="G33" s="14"/>
    </row>
    <row r="34" spans="1:7" x14ac:dyDescent="0.3">
      <c r="A34" s="33"/>
      <c r="B34" s="24" t="s">
        <v>21</v>
      </c>
      <c r="C34" s="19">
        <v>10000</v>
      </c>
      <c r="D34" s="2"/>
      <c r="E34" s="3"/>
      <c r="F34" s="3"/>
      <c r="G34" s="12">
        <f>D34+(E34*48)+(F34*48)</f>
        <v>0</v>
      </c>
    </row>
    <row r="35" spans="1:7" x14ac:dyDescent="0.3">
      <c r="A35" s="33"/>
      <c r="B35" s="25" t="s">
        <v>22</v>
      </c>
      <c r="C35" s="20">
        <v>20000</v>
      </c>
      <c r="D35" s="2"/>
      <c r="E35" s="3"/>
      <c r="F35" s="3"/>
      <c r="G35" s="12">
        <f>D35+(E35*48)+(F35*48)</f>
        <v>0</v>
      </c>
    </row>
    <row r="36" spans="1:7" x14ac:dyDescent="0.3">
      <c r="A36" s="33"/>
      <c r="B36" s="24" t="s">
        <v>23</v>
      </c>
      <c r="C36" s="20">
        <v>40000</v>
      </c>
      <c r="D36" s="2"/>
      <c r="E36" s="3"/>
      <c r="F36" s="3"/>
      <c r="G36" s="12">
        <f>D36+(E36*48)+(F36*48)</f>
        <v>0</v>
      </c>
    </row>
    <row r="37" spans="1:7" x14ac:dyDescent="0.3">
      <c r="A37" s="33"/>
      <c r="B37" s="24" t="s">
        <v>10</v>
      </c>
      <c r="C37" s="20">
        <v>100000</v>
      </c>
      <c r="D37" s="2"/>
      <c r="E37" s="3"/>
      <c r="F37" s="3"/>
      <c r="G37" s="12">
        <f>D37+(E37*48)+(F37*48)</f>
        <v>0</v>
      </c>
    </row>
    <row r="38" spans="1:7" ht="15" thickBot="1" x14ac:dyDescent="0.35">
      <c r="A38" s="34"/>
      <c r="B38" s="35"/>
      <c r="C38" s="21"/>
      <c r="D38" s="4"/>
      <c r="E38" s="5"/>
      <c r="F38" s="5"/>
      <c r="G38" s="13">
        <f>SUM(G34:G37)</f>
        <v>0</v>
      </c>
    </row>
    <row r="39" spans="1:7" x14ac:dyDescent="0.3">
      <c r="A39" s="30">
        <v>7</v>
      </c>
      <c r="B39" s="31" t="s">
        <v>24</v>
      </c>
      <c r="C39" s="32"/>
      <c r="D39" s="1"/>
      <c r="E39" s="1"/>
      <c r="F39" s="1"/>
      <c r="G39" s="14"/>
    </row>
    <row r="40" spans="1:7" x14ac:dyDescent="0.3">
      <c r="A40" s="33"/>
      <c r="B40" s="24" t="s">
        <v>25</v>
      </c>
      <c r="C40" s="19">
        <v>10000</v>
      </c>
      <c r="D40" s="2"/>
      <c r="E40" s="3"/>
      <c r="F40" s="3"/>
      <c r="G40" s="12">
        <f>D40+(E40*48)+(F40*48)</f>
        <v>0</v>
      </c>
    </row>
    <row r="41" spans="1:7" x14ac:dyDescent="0.3">
      <c r="A41" s="33"/>
      <c r="B41" s="25" t="s">
        <v>26</v>
      </c>
      <c r="C41" s="20">
        <v>20000</v>
      </c>
      <c r="D41" s="2"/>
      <c r="E41" s="3"/>
      <c r="F41" s="3"/>
      <c r="G41" s="12">
        <f>D41+(E41*48)+(F41*48)</f>
        <v>0</v>
      </c>
    </row>
    <row r="42" spans="1:7" x14ac:dyDescent="0.3">
      <c r="A42" s="33"/>
      <c r="B42" s="24" t="s">
        <v>23</v>
      </c>
      <c r="C42" s="20">
        <v>40000</v>
      </c>
      <c r="D42" s="2"/>
      <c r="E42" s="3"/>
      <c r="F42" s="3"/>
      <c r="G42" s="12">
        <f>D42+(E42*48)+(F42*48)</f>
        <v>0</v>
      </c>
    </row>
    <row r="43" spans="1:7" x14ac:dyDescent="0.3">
      <c r="A43" s="33"/>
      <c r="B43" s="24" t="s">
        <v>10</v>
      </c>
      <c r="C43" s="20">
        <v>100000</v>
      </c>
      <c r="D43" s="2"/>
      <c r="E43" s="3"/>
      <c r="F43" s="3"/>
      <c r="G43" s="12">
        <f>D43+(E43*48)+(F43*48)</f>
        <v>0</v>
      </c>
    </row>
    <row r="44" spans="1:7" ht="15" thickBot="1" x14ac:dyDescent="0.35">
      <c r="A44" s="34"/>
      <c r="B44" s="35"/>
      <c r="C44" s="21"/>
      <c r="D44" s="4"/>
      <c r="E44" s="5"/>
      <c r="F44" s="5"/>
      <c r="G44" s="13">
        <f>SUM(G40:G43)</f>
        <v>0</v>
      </c>
    </row>
    <row r="45" spans="1:7" ht="15" customHeight="1" x14ac:dyDescent="0.3">
      <c r="A45" s="30">
        <v>8</v>
      </c>
      <c r="B45" s="31" t="s">
        <v>27</v>
      </c>
      <c r="C45" s="32"/>
      <c r="D45" s="1"/>
      <c r="E45" s="1"/>
      <c r="F45" s="1"/>
      <c r="G45" s="14"/>
    </row>
    <row r="46" spans="1:7" x14ac:dyDescent="0.3">
      <c r="A46" s="33"/>
      <c r="B46" s="24" t="s">
        <v>28</v>
      </c>
      <c r="C46" s="19">
        <v>10000</v>
      </c>
      <c r="D46" s="2"/>
      <c r="E46" s="3"/>
      <c r="F46" s="3"/>
      <c r="G46" s="12">
        <f>D46+(E46*48)+(F46*48)</f>
        <v>0</v>
      </c>
    </row>
    <row r="47" spans="1:7" x14ac:dyDescent="0.3">
      <c r="A47" s="33"/>
      <c r="B47" s="25" t="s">
        <v>29</v>
      </c>
      <c r="C47" s="20">
        <v>20000</v>
      </c>
      <c r="D47" s="2"/>
      <c r="E47" s="3"/>
      <c r="F47" s="3"/>
      <c r="G47" s="12">
        <f>D47+(E47*48)+(F47*48)</f>
        <v>0</v>
      </c>
    </row>
    <row r="48" spans="1:7" x14ac:dyDescent="0.3">
      <c r="A48" s="33"/>
      <c r="B48" s="24" t="s">
        <v>30</v>
      </c>
      <c r="C48" s="20">
        <v>40000</v>
      </c>
      <c r="D48" s="2"/>
      <c r="E48" s="3"/>
      <c r="F48" s="3"/>
      <c r="G48" s="12">
        <f>D48+(E48*48)+(F48*48)</f>
        <v>0</v>
      </c>
    </row>
    <row r="49" spans="1:7" x14ac:dyDescent="0.3">
      <c r="A49" s="33"/>
      <c r="B49" s="24" t="s">
        <v>10</v>
      </c>
      <c r="C49" s="20">
        <v>100000</v>
      </c>
      <c r="D49" s="2"/>
      <c r="E49" s="3"/>
      <c r="F49" s="3"/>
      <c r="G49" s="12">
        <f>D49+(E49*48)+(F49*48)</f>
        <v>0</v>
      </c>
    </row>
    <row r="50" spans="1:7" ht="15" thickBot="1" x14ac:dyDescent="0.35">
      <c r="A50" s="34"/>
      <c r="B50" s="35"/>
      <c r="C50" s="21"/>
      <c r="D50" s="4"/>
      <c r="E50" s="5"/>
      <c r="F50" s="5"/>
      <c r="G50" s="13">
        <f>SUM(G46:G49)</f>
        <v>0</v>
      </c>
    </row>
    <row r="51" spans="1:7" x14ac:dyDescent="0.3">
      <c r="A51" s="30">
        <v>9</v>
      </c>
      <c r="B51" s="31" t="s">
        <v>31</v>
      </c>
      <c r="C51" s="32"/>
      <c r="D51" s="1"/>
      <c r="E51" s="1"/>
      <c r="F51" s="1"/>
      <c r="G51" s="14"/>
    </row>
    <row r="52" spans="1:7" x14ac:dyDescent="0.3">
      <c r="A52" s="33"/>
      <c r="B52" s="24" t="s">
        <v>32</v>
      </c>
      <c r="C52" s="19">
        <v>10000</v>
      </c>
      <c r="D52" s="2"/>
      <c r="E52" s="3"/>
      <c r="F52" s="3"/>
      <c r="G52" s="12">
        <f>D52+(E52*48)+(F52*48)</f>
        <v>0</v>
      </c>
    </row>
    <row r="53" spans="1:7" x14ac:dyDescent="0.3">
      <c r="A53" s="33"/>
      <c r="B53" s="25" t="s">
        <v>29</v>
      </c>
      <c r="C53" s="20">
        <v>20000</v>
      </c>
      <c r="D53" s="2"/>
      <c r="E53" s="3"/>
      <c r="F53" s="3"/>
      <c r="G53" s="12">
        <f>D53+(E53*48)+(F53*48)</f>
        <v>0</v>
      </c>
    </row>
    <row r="54" spans="1:7" x14ac:dyDescent="0.3">
      <c r="A54" s="33"/>
      <c r="B54" s="24" t="s">
        <v>30</v>
      </c>
      <c r="C54" s="20">
        <v>40000</v>
      </c>
      <c r="D54" s="2"/>
      <c r="E54" s="3"/>
      <c r="F54" s="3"/>
      <c r="G54" s="12">
        <f>D54+(E54*48)+(F54*48)</f>
        <v>0</v>
      </c>
    </row>
    <row r="55" spans="1:7" x14ac:dyDescent="0.3">
      <c r="A55" s="33"/>
      <c r="B55" s="24" t="s">
        <v>10</v>
      </c>
      <c r="C55" s="20">
        <v>100000</v>
      </c>
      <c r="D55" s="2"/>
      <c r="E55" s="3"/>
      <c r="F55" s="3"/>
      <c r="G55" s="12">
        <f>D55+(E55*48)+(F55*48)</f>
        <v>0</v>
      </c>
    </row>
    <row r="56" spans="1:7" ht="15" thickBot="1" x14ac:dyDescent="0.35">
      <c r="A56" s="34"/>
      <c r="B56" s="35"/>
      <c r="C56" s="21"/>
      <c r="D56" s="4"/>
      <c r="E56" s="5"/>
      <c r="F56" s="5"/>
      <c r="G56" s="13">
        <f>SUM(G52:G55)</f>
        <v>0</v>
      </c>
    </row>
    <row r="57" spans="1:7" x14ac:dyDescent="0.3">
      <c r="A57" s="30">
        <v>10</v>
      </c>
      <c r="B57" s="31" t="s">
        <v>33</v>
      </c>
      <c r="C57" s="32"/>
      <c r="D57" s="1"/>
      <c r="E57" s="1"/>
      <c r="F57" s="1"/>
      <c r="G57" s="14"/>
    </row>
    <row r="58" spans="1:7" x14ac:dyDescent="0.3">
      <c r="A58" s="33"/>
      <c r="B58" s="24" t="s">
        <v>34</v>
      </c>
      <c r="C58" s="19">
        <v>10000</v>
      </c>
      <c r="D58" s="2"/>
      <c r="E58" s="3"/>
      <c r="F58" s="3"/>
      <c r="G58" s="12">
        <f>D58+(E58*48)+(F58*48)</f>
        <v>0</v>
      </c>
    </row>
    <row r="59" spans="1:7" x14ac:dyDescent="0.3">
      <c r="A59" s="33"/>
      <c r="B59" s="25" t="s">
        <v>35</v>
      </c>
      <c r="C59" s="20">
        <v>20000</v>
      </c>
      <c r="D59" s="2"/>
      <c r="E59" s="3"/>
      <c r="F59" s="3"/>
      <c r="G59" s="12">
        <f>D59+(E59*48)+(F59*48)</f>
        <v>0</v>
      </c>
    </row>
    <row r="60" spans="1:7" x14ac:dyDescent="0.3">
      <c r="A60" s="33"/>
      <c r="B60" s="24" t="s">
        <v>36</v>
      </c>
      <c r="C60" s="20">
        <v>40000</v>
      </c>
      <c r="D60" s="2"/>
      <c r="E60" s="3"/>
      <c r="F60" s="3"/>
      <c r="G60" s="12">
        <f>D60+(E60*48)+(F60*48)</f>
        <v>0</v>
      </c>
    </row>
    <row r="61" spans="1:7" x14ac:dyDescent="0.3">
      <c r="A61" s="33"/>
      <c r="B61" s="24" t="s">
        <v>10</v>
      </c>
      <c r="C61" s="20">
        <v>100000</v>
      </c>
      <c r="D61" s="2"/>
      <c r="E61" s="3"/>
      <c r="F61" s="3"/>
      <c r="G61" s="12">
        <f>D61+(E61*48)+(F61*48)</f>
        <v>0</v>
      </c>
    </row>
    <row r="62" spans="1:7" ht="15" thickBot="1" x14ac:dyDescent="0.35">
      <c r="A62" s="34"/>
      <c r="B62" s="35"/>
      <c r="C62" s="21"/>
      <c r="D62" s="4"/>
      <c r="E62" s="5"/>
      <c r="F62" s="5"/>
      <c r="G62" s="13">
        <f>SUM(G58:G61)</f>
        <v>0</v>
      </c>
    </row>
    <row r="63" spans="1:7" x14ac:dyDescent="0.3">
      <c r="A63" s="30">
        <v>11</v>
      </c>
      <c r="B63" s="31" t="s">
        <v>37</v>
      </c>
      <c r="C63" s="32"/>
      <c r="D63" s="1"/>
      <c r="E63" s="1"/>
      <c r="F63" s="1"/>
      <c r="G63" s="14"/>
    </row>
    <row r="64" spans="1:7" x14ac:dyDescent="0.3">
      <c r="A64" s="33"/>
      <c r="B64" s="24" t="s">
        <v>38</v>
      </c>
      <c r="C64" s="19">
        <v>10000</v>
      </c>
      <c r="D64" s="2"/>
      <c r="E64" s="3"/>
      <c r="F64" s="3"/>
      <c r="G64" s="12">
        <f>D64+(E64*48)+(F64*48)</f>
        <v>0</v>
      </c>
    </row>
    <row r="65" spans="1:7" x14ac:dyDescent="0.3">
      <c r="A65" s="33"/>
      <c r="B65" s="25" t="s">
        <v>39</v>
      </c>
      <c r="C65" s="20">
        <v>20000</v>
      </c>
      <c r="D65" s="2"/>
      <c r="E65" s="3"/>
      <c r="F65" s="3"/>
      <c r="G65" s="12">
        <f>D65+(E65*48)+(F65*48)</f>
        <v>0</v>
      </c>
    </row>
    <row r="66" spans="1:7" x14ac:dyDescent="0.3">
      <c r="A66" s="33"/>
      <c r="B66" s="24" t="s">
        <v>40</v>
      </c>
      <c r="C66" s="20">
        <v>40000</v>
      </c>
      <c r="D66" s="2"/>
      <c r="E66" s="3"/>
      <c r="F66" s="3"/>
      <c r="G66" s="12">
        <f>D66+(E66*48)+(F66*48)</f>
        <v>0</v>
      </c>
    </row>
    <row r="67" spans="1:7" x14ac:dyDescent="0.3">
      <c r="A67" s="33"/>
      <c r="B67" s="24" t="s">
        <v>10</v>
      </c>
      <c r="C67" s="20">
        <v>100000</v>
      </c>
      <c r="D67" s="2"/>
      <c r="E67" s="3"/>
      <c r="F67" s="3"/>
      <c r="G67" s="12">
        <f>D67+(E67*48)+(F67*48)</f>
        <v>0</v>
      </c>
    </row>
    <row r="68" spans="1:7" ht="15" thickBot="1" x14ac:dyDescent="0.35">
      <c r="A68" s="34"/>
      <c r="B68" s="35"/>
      <c r="C68" s="21"/>
      <c r="D68" s="4"/>
      <c r="E68" s="5"/>
      <c r="F68" s="5"/>
      <c r="G68" s="13">
        <f>SUM(G64:G67)</f>
        <v>0</v>
      </c>
    </row>
    <row r="69" spans="1:7" x14ac:dyDescent="0.3">
      <c r="A69" s="30">
        <v>12</v>
      </c>
      <c r="B69" s="31" t="s">
        <v>41</v>
      </c>
      <c r="C69" s="32"/>
      <c r="D69" s="1"/>
      <c r="E69" s="1"/>
      <c r="F69" s="1"/>
      <c r="G69" s="14"/>
    </row>
    <row r="70" spans="1:7" x14ac:dyDescent="0.3">
      <c r="A70" s="33"/>
      <c r="B70" s="24" t="s">
        <v>42</v>
      </c>
      <c r="C70" s="19">
        <v>10000</v>
      </c>
      <c r="D70" s="2"/>
      <c r="E70" s="3"/>
      <c r="F70" s="3"/>
      <c r="G70" s="12">
        <f>D70+(E70*48)+(F70*48)</f>
        <v>0</v>
      </c>
    </row>
    <row r="71" spans="1:7" x14ac:dyDescent="0.3">
      <c r="A71" s="33"/>
      <c r="B71" s="25" t="s">
        <v>43</v>
      </c>
      <c r="C71" s="20">
        <v>20000</v>
      </c>
      <c r="D71" s="2"/>
      <c r="E71" s="3"/>
      <c r="F71" s="3"/>
      <c r="G71" s="12">
        <f>D71+(E71*48)+(F71*48)</f>
        <v>0</v>
      </c>
    </row>
    <row r="72" spans="1:7" x14ac:dyDescent="0.3">
      <c r="A72" s="33"/>
      <c r="B72" s="24" t="s">
        <v>40</v>
      </c>
      <c r="C72" s="20">
        <v>40000</v>
      </c>
      <c r="D72" s="2"/>
      <c r="E72" s="3"/>
      <c r="F72" s="3"/>
      <c r="G72" s="12">
        <f>D72+(E72*48)+(F72*48)</f>
        <v>0</v>
      </c>
    </row>
    <row r="73" spans="1:7" x14ac:dyDescent="0.3">
      <c r="A73" s="33"/>
      <c r="B73" s="24" t="s">
        <v>10</v>
      </c>
      <c r="C73" s="20">
        <v>100000</v>
      </c>
      <c r="D73" s="2"/>
      <c r="E73" s="3"/>
      <c r="F73" s="3"/>
      <c r="G73" s="12">
        <f>D73+(E73*48)+(F73*48)</f>
        <v>0</v>
      </c>
    </row>
    <row r="74" spans="1:7" ht="15" thickBot="1" x14ac:dyDescent="0.35">
      <c r="A74" s="34"/>
      <c r="B74" s="35"/>
      <c r="C74" s="21"/>
      <c r="D74" s="4"/>
      <c r="E74" s="5"/>
      <c r="F74" s="5"/>
      <c r="G74" s="13">
        <f>SUM(G70:G73)</f>
        <v>0</v>
      </c>
    </row>
    <row r="75" spans="1:7" x14ac:dyDescent="0.3">
      <c r="A75" s="30">
        <v>13</v>
      </c>
      <c r="B75" s="31" t="s">
        <v>44</v>
      </c>
      <c r="C75" s="32"/>
      <c r="D75" s="1"/>
      <c r="E75" s="1"/>
      <c r="F75" s="1"/>
      <c r="G75" s="14"/>
    </row>
    <row r="76" spans="1:7" x14ac:dyDescent="0.3">
      <c r="A76" s="33"/>
      <c r="B76" s="24" t="s">
        <v>45</v>
      </c>
      <c r="C76" s="19">
        <v>10000</v>
      </c>
      <c r="D76" s="2"/>
      <c r="E76" s="3"/>
      <c r="F76" s="3"/>
      <c r="G76" s="12">
        <f>D76+(E76*48)+(F76*48)</f>
        <v>0</v>
      </c>
    </row>
    <row r="77" spans="1:7" x14ac:dyDescent="0.3">
      <c r="A77" s="33"/>
      <c r="B77" s="25" t="s">
        <v>46</v>
      </c>
      <c r="C77" s="20">
        <v>20000</v>
      </c>
      <c r="D77" s="2"/>
      <c r="E77" s="3"/>
      <c r="F77" s="3"/>
      <c r="G77" s="12">
        <f>D77+(E77*48)+(F77*48)</f>
        <v>0</v>
      </c>
    </row>
    <row r="78" spans="1:7" x14ac:dyDescent="0.3">
      <c r="A78" s="33"/>
      <c r="B78" s="24" t="s">
        <v>47</v>
      </c>
      <c r="C78" s="20">
        <v>40000</v>
      </c>
      <c r="D78" s="2"/>
      <c r="E78" s="3"/>
      <c r="F78" s="3"/>
      <c r="G78" s="12">
        <f>D78+(E78*48)+(F78*48)</f>
        <v>0</v>
      </c>
    </row>
    <row r="79" spans="1:7" x14ac:dyDescent="0.3">
      <c r="A79" s="33"/>
      <c r="B79" s="24" t="s">
        <v>10</v>
      </c>
      <c r="C79" s="20">
        <v>100000</v>
      </c>
      <c r="D79" s="2"/>
      <c r="E79" s="3"/>
      <c r="F79" s="3"/>
      <c r="G79" s="12">
        <f>D79+(E79*48)+(F79*48)</f>
        <v>0</v>
      </c>
    </row>
    <row r="80" spans="1:7" ht="15" thickBot="1" x14ac:dyDescent="0.35">
      <c r="A80" s="34"/>
      <c r="B80" s="35"/>
      <c r="C80" s="21"/>
      <c r="D80" s="4"/>
      <c r="E80" s="5"/>
      <c r="F80" s="5"/>
      <c r="G80" s="13">
        <f>SUM(G76:G79)</f>
        <v>0</v>
      </c>
    </row>
    <row r="81" spans="1:7" x14ac:dyDescent="0.3">
      <c r="A81" s="30">
        <v>14</v>
      </c>
      <c r="B81" s="31" t="s">
        <v>48</v>
      </c>
      <c r="C81" s="32"/>
      <c r="D81" s="1"/>
      <c r="E81" s="1"/>
      <c r="F81" s="1"/>
      <c r="G81" s="14"/>
    </row>
    <row r="82" spans="1:7" x14ac:dyDescent="0.3">
      <c r="A82" s="33"/>
      <c r="B82" s="24" t="s">
        <v>49</v>
      </c>
      <c r="C82" s="19">
        <v>10000</v>
      </c>
      <c r="D82" s="2"/>
      <c r="E82" s="3"/>
      <c r="F82" s="3"/>
      <c r="G82" s="12">
        <f>D82+(E82*48)+(F82*48)</f>
        <v>0</v>
      </c>
    </row>
    <row r="83" spans="1:7" x14ac:dyDescent="0.3">
      <c r="A83" s="33"/>
      <c r="B83" s="25" t="s">
        <v>63</v>
      </c>
      <c r="C83" s="20">
        <v>20000</v>
      </c>
      <c r="D83" s="2"/>
      <c r="E83" s="3"/>
      <c r="F83" s="3"/>
      <c r="G83" s="12">
        <f>D83+(E83*48)+(F83*48)</f>
        <v>0</v>
      </c>
    </row>
    <row r="84" spans="1:7" x14ac:dyDescent="0.3">
      <c r="A84" s="33"/>
      <c r="B84" s="24" t="s">
        <v>50</v>
      </c>
      <c r="C84" s="20">
        <v>40000</v>
      </c>
      <c r="D84" s="2"/>
      <c r="E84" s="3"/>
      <c r="F84" s="3"/>
      <c r="G84" s="12">
        <f>D84+(E84*48)+(F84*48)</f>
        <v>0</v>
      </c>
    </row>
    <row r="85" spans="1:7" x14ac:dyDescent="0.3">
      <c r="A85" s="33"/>
      <c r="B85" s="24" t="s">
        <v>10</v>
      </c>
      <c r="C85" s="20">
        <v>100000</v>
      </c>
      <c r="D85" s="2"/>
      <c r="E85" s="3"/>
      <c r="F85" s="3"/>
      <c r="G85" s="12">
        <f>D85+(E85*48)+(F85*48)</f>
        <v>0</v>
      </c>
    </row>
    <row r="86" spans="1:7" ht="15" thickBot="1" x14ac:dyDescent="0.35">
      <c r="A86" s="34"/>
      <c r="B86" s="35"/>
      <c r="C86" s="21"/>
      <c r="D86" s="4"/>
      <c r="E86" s="5"/>
      <c r="F86" s="5"/>
      <c r="G86" s="13">
        <f>SUM(G82:G85)</f>
        <v>0</v>
      </c>
    </row>
    <row r="87" spans="1:7" x14ac:dyDescent="0.3">
      <c r="A87" s="30">
        <v>15</v>
      </c>
      <c r="B87" s="31" t="s">
        <v>51</v>
      </c>
      <c r="C87" s="32"/>
      <c r="D87" s="1"/>
      <c r="E87" s="1"/>
      <c r="F87" s="1"/>
      <c r="G87" s="14"/>
    </row>
    <row r="88" spans="1:7" x14ac:dyDescent="0.3">
      <c r="A88" s="33"/>
      <c r="B88" s="24" t="s">
        <v>52</v>
      </c>
      <c r="C88" s="19">
        <v>10000</v>
      </c>
      <c r="D88" s="2"/>
      <c r="E88" s="3"/>
      <c r="F88" s="3"/>
      <c r="G88" s="12">
        <f>D88+(E88*48)+(F88*48)</f>
        <v>0</v>
      </c>
    </row>
    <row r="89" spans="1:7" x14ac:dyDescent="0.3">
      <c r="A89" s="33"/>
      <c r="B89" s="25" t="s">
        <v>53</v>
      </c>
      <c r="C89" s="20">
        <v>20000</v>
      </c>
      <c r="D89" s="2"/>
      <c r="E89" s="3"/>
      <c r="F89" s="3"/>
      <c r="G89" s="12">
        <f>D89+(E89*48)+(F89*48)</f>
        <v>0</v>
      </c>
    </row>
    <row r="90" spans="1:7" x14ac:dyDescent="0.3">
      <c r="A90" s="33"/>
      <c r="B90" s="24" t="s">
        <v>54</v>
      </c>
      <c r="C90" s="20">
        <v>40000</v>
      </c>
      <c r="D90" s="2"/>
      <c r="E90" s="3"/>
      <c r="F90" s="3"/>
      <c r="G90" s="12">
        <f>D90+(E90*48)+(F90*48)</f>
        <v>0</v>
      </c>
    </row>
    <row r="91" spans="1:7" x14ac:dyDescent="0.3">
      <c r="A91" s="33"/>
      <c r="B91" s="24" t="s">
        <v>10</v>
      </c>
      <c r="C91" s="20">
        <v>100000</v>
      </c>
      <c r="D91" s="2"/>
      <c r="E91" s="3"/>
      <c r="F91" s="3"/>
      <c r="G91" s="12">
        <f>D91+(E91*48)+(F91*48)</f>
        <v>0</v>
      </c>
    </row>
    <row r="92" spans="1:7" ht="15" thickBot="1" x14ac:dyDescent="0.35">
      <c r="A92" s="34"/>
      <c r="B92" s="35"/>
      <c r="C92" s="21"/>
      <c r="D92" s="4"/>
      <c r="E92" s="5"/>
      <c r="F92" s="5"/>
      <c r="G92" s="13">
        <f>SUM(G88:G91)</f>
        <v>0</v>
      </c>
    </row>
    <row r="93" spans="1:7" x14ac:dyDescent="0.3">
      <c r="A93" s="36">
        <v>16</v>
      </c>
      <c r="B93" s="31" t="s">
        <v>55</v>
      </c>
      <c r="C93" s="32"/>
      <c r="D93" s="1"/>
      <c r="E93" s="1"/>
      <c r="F93" s="1"/>
      <c r="G93" s="14"/>
    </row>
    <row r="94" spans="1:7" x14ac:dyDescent="0.3">
      <c r="A94" s="33"/>
      <c r="B94" s="24" t="s">
        <v>56</v>
      </c>
      <c r="C94" s="19">
        <v>10000</v>
      </c>
      <c r="D94" s="2"/>
      <c r="E94" s="3"/>
      <c r="F94" s="3"/>
      <c r="G94" s="12">
        <f>D94+(E94*48)+(F94*48)</f>
        <v>0</v>
      </c>
    </row>
    <row r="95" spans="1:7" x14ac:dyDescent="0.3">
      <c r="A95" s="33"/>
      <c r="B95" s="25" t="s">
        <v>57</v>
      </c>
      <c r="C95" s="20">
        <v>20000</v>
      </c>
      <c r="D95" s="2"/>
      <c r="E95" s="3"/>
      <c r="F95" s="3"/>
      <c r="G95" s="12">
        <f>D95+(E95*48)+(F95*48)</f>
        <v>0</v>
      </c>
    </row>
    <row r="96" spans="1:7" x14ac:dyDescent="0.3">
      <c r="A96" s="33"/>
      <c r="B96" s="24" t="s">
        <v>58</v>
      </c>
      <c r="C96" s="20">
        <v>40000</v>
      </c>
      <c r="D96" s="2"/>
      <c r="E96" s="3"/>
      <c r="F96" s="3"/>
      <c r="G96" s="12">
        <f>D96+(E96*48)+(F96*48)</f>
        <v>0</v>
      </c>
    </row>
    <row r="97" spans="1:7" x14ac:dyDescent="0.3">
      <c r="A97" s="33"/>
      <c r="B97" s="24" t="s">
        <v>10</v>
      </c>
      <c r="C97" s="20">
        <v>100000</v>
      </c>
      <c r="D97" s="2"/>
      <c r="E97" s="3"/>
      <c r="F97" s="3"/>
      <c r="G97" s="12">
        <f>D97+(E97*48)+(F97*48)</f>
        <v>0</v>
      </c>
    </row>
    <row r="98" spans="1:7" ht="15" thickBot="1" x14ac:dyDescent="0.35">
      <c r="A98" s="34"/>
      <c r="B98" s="35"/>
      <c r="C98" s="21"/>
      <c r="D98" s="4"/>
      <c r="E98" s="5"/>
      <c r="F98" s="5"/>
      <c r="G98" s="13">
        <f>SUM(G94:G97)</f>
        <v>0</v>
      </c>
    </row>
  </sheetData>
  <mergeCells count="17">
    <mergeCell ref="A88:A92"/>
    <mergeCell ref="A94:A98"/>
    <mergeCell ref="A58:A62"/>
    <mergeCell ref="A64:A68"/>
    <mergeCell ref="A70:A74"/>
    <mergeCell ref="A76:A80"/>
    <mergeCell ref="A82:A86"/>
    <mergeCell ref="A28:A32"/>
    <mergeCell ref="A34:A38"/>
    <mergeCell ref="A40:A44"/>
    <mergeCell ref="A46:A50"/>
    <mergeCell ref="A52:A56"/>
    <mergeCell ref="A1:A2"/>
    <mergeCell ref="A4:A8"/>
    <mergeCell ref="A10:A14"/>
    <mergeCell ref="A16:A20"/>
    <mergeCell ref="A22:A26"/>
  </mergeCells>
  <printOptions horizontalCentered="1"/>
  <pageMargins left="0.7" right="0.7" top="0.75" bottom="0.75" header="0.3" footer="0.3"/>
  <pageSetup scale="84" orientation="landscape" verticalDpi="1200" r:id="rId1"/>
  <headerFooter>
    <oddHeader>&amp;LBidder Name: ________________________&amp;C6837 Z1 Part 2</oddHeader>
    <oddFooter>Page &amp;P of &amp;N</oddFooter>
  </headerFooter>
  <rowBreaks count="2" manualBreakCount="2">
    <brk id="38" max="6" man="1"/>
    <brk id="74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87FDA80F06344F96BAC99C34188B27" ma:contentTypeVersion="17" ma:contentTypeDescription="Create a new document." ma:contentTypeScope="" ma:versionID="402c7530b7fe3ae5922e4bb1e1677de1">
  <xsd:schema xmlns:xsd="http://www.w3.org/2001/XMLSchema" xmlns:xs="http://www.w3.org/2001/XMLSchema" xmlns:p="http://schemas.microsoft.com/office/2006/metadata/properties" xmlns:ns2="1bdaa4e8-0763-4a52-a08c-44aa78ed9149" xmlns:ns3="e7945b61-a1c9-4ab1-a07c-8340818ee585" targetNamespace="http://schemas.microsoft.com/office/2006/metadata/properties" ma:root="true" ma:fieldsID="7805bcd38a0b7b4dc199cd9749338945" ns2:_="" ns3:_="">
    <xsd:import namespace="1bdaa4e8-0763-4a52-a08c-44aa78ed9149"/>
    <xsd:import namespace="e7945b61-a1c9-4ab1-a07c-8340818ee58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daa4e8-0763-4a52-a08c-44aa78ed91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aa81c8a-de84-4336-800e-1e9efbcaff6a}" ma:internalName="TaxCatchAll" ma:showField="CatchAllData" ma:web="1bdaa4e8-0763-4a52-a08c-44aa78ed91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945b61-a1c9-4ab1-a07c-8340818ee5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7fa96fb-b0ee-4967-af60-c778f60915c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7D3306-C103-4820-A5D8-B7648FE17C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daa4e8-0763-4a52-a08c-44aa78ed9149"/>
    <ds:schemaRef ds:uri="e7945b61-a1c9-4ab1-a07c-8340818ee5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4328A0-14E3-40F2-A715-55A2E28B11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Appendix F</vt:lpstr>
      <vt:lpstr>'Appendix F'!Print_Area</vt:lpstr>
      <vt:lpstr>'Appendix F'!Print_Titles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Flair</dc:creator>
  <cp:keywords/>
  <dc:description/>
  <cp:lastModifiedBy>Gilliland, Dianna</cp:lastModifiedBy>
  <cp:revision/>
  <cp:lastPrinted>2023-12-20T17:50:35Z</cp:lastPrinted>
  <dcterms:created xsi:type="dcterms:W3CDTF">2023-11-02T20:57:29Z</dcterms:created>
  <dcterms:modified xsi:type="dcterms:W3CDTF">2023-12-20T17:50:39Z</dcterms:modified>
  <cp:category/>
  <cp:contentStatus/>
</cp:coreProperties>
</file>